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132" windowHeight="813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D23"/>
  <c r="D45"/>
  <c r="D20"/>
  <c r="D11"/>
  <c r="D42"/>
  <c r="D39"/>
  <c r="D30"/>
  <c r="D18"/>
  <c r="D36" l="1"/>
  <c r="D47" s="1"/>
</calcChain>
</file>

<file path=xl/sharedStrings.xml><?xml version="1.0" encoding="utf-8"?>
<sst xmlns="http://schemas.openxmlformats.org/spreadsheetml/2006/main" count="112" uniqueCount="61">
  <si>
    <t xml:space="preserve">                  </t>
  </si>
  <si>
    <t>Наименование</t>
  </si>
  <si>
    <t>Рз</t>
  </si>
  <si>
    <t>ПР</t>
  </si>
  <si>
    <t>Общегосударственные вопросы</t>
  </si>
  <si>
    <t>Функционирование высшего должностного лица субъекта РФ и органа местного самоуправления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</si>
  <si>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</si>
  <si>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</si>
  <si>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</si>
  <si>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 xml:space="preserve">Другие вопросы в области национальной безопасности и правоохранительной деятельности </t>
  </si>
  <si>
    <t>Национальная экономика</t>
  </si>
  <si>
    <t>Дорожное хозяйство (дорожный фонд)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</si>
  <si>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</si>
  <si>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</si>
  <si>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</si>
  <si>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</si>
  <si>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 образование</t>
  </si>
  <si>
    <t>Молодежная политика и оздоровление детей</t>
  </si>
  <si>
    <t>Культура и кинематография</t>
  </si>
  <si>
    <t xml:space="preserve">Культура </t>
  </si>
  <si>
    <t>Другие вопросы в области культуры</t>
  </si>
  <si>
    <t>Социальная политика</t>
  </si>
  <si>
    <t>Социальное обеспечение населения</t>
  </si>
  <si>
    <t>Охрана семьи детства</t>
  </si>
  <si>
    <t>Физическая культура и спорт</t>
  </si>
  <si>
    <t>Массовый спорт</t>
  </si>
  <si>
    <t>Межбюджетные трансферты общего характера бюджетам муниципальных образований</t>
  </si>
  <si>
    <t>Дотации на выравнивание бюджетной обеспеченности муниципальных образований</t>
  </si>
  <si>
    <t>Всего расходов</t>
  </si>
  <si>
    <t>(тыс. руб.)</t>
  </si>
  <si>
    <t>01</t>
  </si>
  <si>
    <t>02</t>
  </si>
  <si>
    <t>03</t>
  </si>
  <si>
    <t>04</t>
  </si>
  <si>
    <t>06</t>
  </si>
  <si>
    <t>Функционирование законодательных (представительных) органов муниципальных образований</t>
  </si>
  <si>
    <t>Функционирование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</si>
  <si>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</si>
  <si>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общегосударственные вопросы </t>
  </si>
  <si>
    <t>09</t>
  </si>
  <si>
    <t>14</t>
  </si>
  <si>
    <t>05</t>
  </si>
  <si>
    <t>Муниципальная программа  «Развитие образования в Арском муниципальном районе на 2017-2021 годы»</t>
  </si>
  <si>
    <t>Другие вопросы в области образования</t>
  </si>
  <si>
    <t>07</t>
  </si>
  <si>
    <t>08</t>
  </si>
  <si>
    <t>Судебная система</t>
  </si>
  <si>
    <t>Транспорт</t>
  </si>
  <si>
    <t xml:space="preserve">Расходы </t>
  </si>
  <si>
    <t>бюджета Арского муниципального района</t>
  </si>
  <si>
    <t>по разделам и подразделам классификации расходов бюджетов</t>
  </si>
  <si>
    <t xml:space="preserve">Кассовое исполнение </t>
  </si>
  <si>
    <t>00</t>
  </si>
  <si>
    <t>11</t>
  </si>
  <si>
    <t>Физическая культура</t>
  </si>
  <si>
    <t>Приложение 3 к решению Арского районного Совета __________ 2020г №____</t>
  </si>
  <si>
    <t xml:space="preserve">  за  1 квартал 2021 года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</si>
  <si>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</si>
  <si>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</si>
  <si>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Водное хозяйство</t>
  </si>
  <si>
    <t>Коммунальное хозяйство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</si>
</sst>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indent="15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FD3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8"/>
  <sheetViews>
    <sheetView tabSelected="1" view="pageBreakPreview" topLeftCell="A35" zoomScale="90" zoomScaleSheetLayoutView="90" workbookViewId="0">
      <selection activeCell="D47" sqref="D47"/>
    </sheetView>
  </sheetViews>
  <sheetFormatPr defaultRowHeight="14.4"/>
  <cols>
    <col min="1" max="1" width="49.33203125" customWidth="1"/>
    <col min="2" max="2" width="18.88671875" customWidth="1"/>
    <col min="3" max="3" width="15.33203125" customWidth="1"/>
    <col min="4" max="4" width="30.6640625" customWidth="1"/>
    <col min="5" max="5" width="2" hidden="1" customWidth="1"/>
  </cols>
  <sheetData>
    <row r="2" spans="1:5" ht="67.95" customHeight="1">
      <c r="A2" s="27"/>
      <c r="B2" s="1"/>
      <c r="D2" s="34" t="s">
        <v>55</v>
      </c>
      <c r="E2" s="34"/>
    </row>
    <row r="3" spans="1:5" ht="16.2">
      <c r="A3" s="2" t="s">
        <v>0</v>
      </c>
    </row>
    <row r="4" spans="1:5" ht="15" customHeight="1">
      <c r="A4" s="33" t="s">
        <v>48</v>
      </c>
      <c r="B4" s="33"/>
      <c r="C4" s="33"/>
      <c r="D4" s="33"/>
      <c r="E4" s="33"/>
    </row>
    <row r="5" spans="1:5" ht="15.75" customHeight="1">
      <c r="A5" s="33" t="s">
        <v>49</v>
      </c>
      <c r="B5" s="33"/>
      <c r="C5" s="33"/>
      <c r="D5" s="33"/>
      <c r="E5" s="33"/>
    </row>
    <row r="6" spans="1:5" ht="15.75" customHeight="1">
      <c r="A6" s="33" t="s">
        <v>50</v>
      </c>
      <c r="B6" s="33"/>
      <c r="C6" s="33"/>
      <c r="D6" s="33"/>
      <c r="E6" s="33"/>
    </row>
    <row r="7" spans="1:5" ht="15.75" customHeight="1">
      <c r="A7" s="33" t="s">
        <v>56</v>
      </c>
      <c r="B7" s="33"/>
      <c r="C7" s="33"/>
      <c r="D7" s="33"/>
      <c r="E7" s="33"/>
    </row>
    <row r="8" spans="1:5" ht="15.6">
      <c r="A8" s="3"/>
    </row>
    <row r="9" spans="1:5" ht="15.6">
      <c r="A9" s="4"/>
      <c r="D9" s="28" t="s">
        <v>29</v>
      </c>
    </row>
    <row r="10" spans="1:5" ht="24" customHeight="1">
      <c r="A10" s="7" t="s">
        <v>1</v>
      </c>
      <c r="B10" s="7" t="s">
        <v>2</v>
      </c>
      <c r="C10" s="7" t="s">
        <v>3</v>
      </c>
      <c r="D10" s="7" t="s">
        <v>51</v>
      </c>
      <c r="E10" s="5"/>
    </row>
    <row r="11" spans="1:5" ht="22.5" customHeight="1">
      <c r="A11" s="30" t="s">
        <v>4</v>
      </c>
      <c r="B11" s="19" t="s">
        <v>30</v>
      </c>
      <c r="C11" s="17" t="s">
        <v>52</v>
      </c>
      <c r="D11" s="15">
        <f>D12+D13+D14+D15+D16+D17</f>
        <v>12867.2</v>
      </c>
      <c r="E11" s="5"/>
    </row>
    <row r="12" spans="1:5" ht="57" customHeight="1">
      <c r="A12" s="24" t="s">
        <v>5</v>
      </c>
      <c r="B12" s="20" t="s">
        <v>30</v>
      </c>
      <c r="C12" s="20" t="s">
        <v>31</v>
      </c>
      <c r="D12" s="21">
        <v>817.5</v>
      </c>
      <c r="E12" s="5"/>
    </row>
    <row r="13" spans="1:5" ht="70.95" customHeight="1">
      <c r="A13" s="29" t="s">
        <v>35</v>
      </c>
      <c r="B13" s="20" t="s">
        <v>30</v>
      </c>
      <c r="C13" s="20" t="s">
        <v>32</v>
      </c>
      <c r="D13" s="21">
        <v>2336.4</v>
      </c>
      <c r="E13" s="5"/>
    </row>
    <row r="14" spans="1:5" ht="70.95" customHeight="1">
      <c r="A14" s="29" t="s">
        <v>36</v>
      </c>
      <c r="B14" s="20" t="s">
        <v>30</v>
      </c>
      <c r="C14" s="20" t="s">
        <v>33</v>
      </c>
      <c r="D14" s="21">
        <v>4624.3</v>
      </c>
      <c r="E14" s="5"/>
    </row>
    <row r="15" spans="1:5" ht="46.95" customHeight="1">
      <c r="A15" s="31" t="s">
        <v>46</v>
      </c>
      <c r="B15" s="6" t="s">
        <v>30</v>
      </c>
      <c r="C15" s="6" t="s">
        <v>41</v>
      </c>
      <c r="D15" s="8">
        <v>28.8</v>
      </c>
      <c r="E15" s="5"/>
    </row>
    <row r="16" spans="1:5" ht="92.25" customHeight="1">
      <c r="A16" s="25" t="s">
        <v>37</v>
      </c>
      <c r="B16" s="6" t="s">
        <v>30</v>
      </c>
      <c r="C16" s="6" t="s">
        <v>34</v>
      </c>
      <c r="D16" s="23">
        <v>1507.5</v>
      </c>
      <c r="E16" s="5"/>
    </row>
    <row r="17" spans="1:5" ht="37.5" customHeight="1">
      <c r="A17" s="25" t="s">
        <v>38</v>
      </c>
      <c r="B17" s="6" t="s">
        <v>30</v>
      </c>
      <c r="C17" s="6">
        <v>13</v>
      </c>
      <c r="D17" s="23">
        <v>3552.7</v>
      </c>
      <c r="E17" s="5"/>
    </row>
    <row r="18" spans="1:5" ht="24.75" customHeight="1">
      <c r="A18" s="30" t="s">
        <v>6</v>
      </c>
      <c r="B18" s="20" t="s">
        <v>31</v>
      </c>
      <c r="C18" s="18" t="s">
        <v>52</v>
      </c>
      <c r="D18" s="15">
        <f>D19</f>
        <v>624.70000000000005</v>
      </c>
      <c r="E18" s="5"/>
    </row>
    <row r="19" spans="1:5" ht="39" customHeight="1">
      <c r="A19" s="24" t="s">
        <v>7</v>
      </c>
      <c r="B19" s="20" t="s">
        <v>31</v>
      </c>
      <c r="C19" s="18" t="s">
        <v>32</v>
      </c>
      <c r="D19" s="15">
        <v>624.70000000000005</v>
      </c>
      <c r="E19" s="5"/>
    </row>
    <row r="20" spans="1:5" ht="50.25" customHeight="1">
      <c r="A20" s="30" t="s">
        <v>8</v>
      </c>
      <c r="B20" s="20" t="s">
        <v>32</v>
      </c>
      <c r="C20" s="20" t="s">
        <v>52</v>
      </c>
      <c r="D20" s="23">
        <f>D21+D22</f>
        <v>419.29999999999995</v>
      </c>
      <c r="E20" s="5"/>
    </row>
    <row r="21" spans="1:5" ht="74.25" customHeight="1">
      <c r="A21" s="24" t="s">
        <v>57</v>
      </c>
      <c r="B21" s="20" t="s">
        <v>32</v>
      </c>
      <c r="C21" s="20" t="s">
        <v>58</v>
      </c>
      <c r="D21" s="22">
        <v>339.2</v>
      </c>
      <c r="E21" s="5"/>
    </row>
    <row r="22" spans="1:5" ht="63.75" customHeight="1">
      <c r="A22" s="25" t="s">
        <v>9</v>
      </c>
      <c r="B22" s="6" t="s">
        <v>32</v>
      </c>
      <c r="C22" s="9" t="s">
        <v>40</v>
      </c>
      <c r="D22" s="15">
        <v>80.099999999999994</v>
      </c>
      <c r="E22" s="5"/>
    </row>
    <row r="23" spans="1:5" ht="30.75" customHeight="1">
      <c r="A23" s="30" t="s">
        <v>10</v>
      </c>
      <c r="B23" s="20" t="s">
        <v>33</v>
      </c>
      <c r="C23" s="18" t="s">
        <v>52</v>
      </c>
      <c r="D23" s="15">
        <f>D25+D26+D24</f>
        <v>3214.2</v>
      </c>
      <c r="E23" s="5"/>
    </row>
    <row r="24" spans="1:5" ht="30.75" customHeight="1">
      <c r="A24" s="24" t="s">
        <v>59</v>
      </c>
      <c r="B24" s="20" t="s">
        <v>33</v>
      </c>
      <c r="C24" s="18" t="s">
        <v>34</v>
      </c>
      <c r="D24" s="15">
        <v>195</v>
      </c>
      <c r="E24" s="5"/>
    </row>
    <row r="25" spans="1:5" ht="45" customHeight="1">
      <c r="A25" s="25" t="s">
        <v>47</v>
      </c>
      <c r="B25" s="6" t="s">
        <v>33</v>
      </c>
      <c r="C25" s="6" t="s">
        <v>45</v>
      </c>
      <c r="D25" s="13">
        <v>999.6</v>
      </c>
      <c r="E25" s="5"/>
    </row>
    <row r="26" spans="1:5" ht="42.75" customHeight="1">
      <c r="A26" s="25" t="s">
        <v>11</v>
      </c>
      <c r="B26" s="6" t="s">
        <v>33</v>
      </c>
      <c r="C26" s="9" t="s">
        <v>39</v>
      </c>
      <c r="D26" s="15">
        <v>2019.6</v>
      </c>
      <c r="E26" s="5"/>
    </row>
    <row r="27" spans="1:5" ht="42" customHeight="1">
      <c r="A27" s="30" t="s">
        <v>12</v>
      </c>
      <c r="B27" s="20" t="s">
        <v>41</v>
      </c>
      <c r="C27" s="18" t="s">
        <v>52</v>
      </c>
      <c r="D27" s="15">
        <f>D29+D28</f>
        <v>1469.2</v>
      </c>
      <c r="E27" s="5"/>
    </row>
    <row r="28" spans="1:5" ht="42" customHeight="1">
      <c r="A28" s="24" t="s">
        <v>60</v>
      </c>
      <c r="B28" s="20" t="s">
        <v>41</v>
      </c>
      <c r="C28" s="18" t="s">
        <v>31</v>
      </c>
      <c r="D28" s="15">
        <v>428.5</v>
      </c>
      <c r="E28" s="5"/>
    </row>
    <row r="29" spans="1:5" ht="33" customHeight="1">
      <c r="A29" s="25" t="s">
        <v>13</v>
      </c>
      <c r="B29" s="6" t="s">
        <v>41</v>
      </c>
      <c r="C29" s="9" t="s">
        <v>32</v>
      </c>
      <c r="D29" s="15">
        <v>1040.7</v>
      </c>
      <c r="E29" s="5"/>
    </row>
    <row r="30" spans="1:5" ht="31.5" customHeight="1">
      <c r="A30" s="30" t="s">
        <v>14</v>
      </c>
      <c r="B30" s="18" t="s">
        <v>44</v>
      </c>
      <c r="C30" s="18" t="s">
        <v>52</v>
      </c>
      <c r="D30" s="15">
        <f>D31+D32+D33+D34+D35</f>
        <v>224148.6</v>
      </c>
      <c r="E30" s="5"/>
    </row>
    <row r="31" spans="1:5" ht="33" customHeight="1">
      <c r="A31" s="24" t="s">
        <v>15</v>
      </c>
      <c r="B31" s="20" t="s">
        <v>44</v>
      </c>
      <c r="C31" s="20" t="s">
        <v>30</v>
      </c>
      <c r="D31" s="15">
        <v>56736.9</v>
      </c>
      <c r="E31" s="5"/>
    </row>
    <row r="32" spans="1:5" ht="27" customHeight="1">
      <c r="A32" s="25" t="s">
        <v>16</v>
      </c>
      <c r="B32" s="6" t="s">
        <v>44</v>
      </c>
      <c r="C32" s="6" t="s">
        <v>31</v>
      </c>
      <c r="D32" s="16">
        <v>147451.20000000001</v>
      </c>
      <c r="E32" s="5"/>
    </row>
    <row r="33" spans="1:5" ht="69.599999999999994" customHeight="1">
      <c r="A33" s="25" t="s">
        <v>42</v>
      </c>
      <c r="B33" s="6" t="s">
        <v>44</v>
      </c>
      <c r="C33" s="6" t="s">
        <v>32</v>
      </c>
      <c r="D33" s="10">
        <v>15384.1</v>
      </c>
      <c r="E33" s="5"/>
    </row>
    <row r="34" spans="1:5" ht="51.75" customHeight="1">
      <c r="A34" s="25" t="s">
        <v>17</v>
      </c>
      <c r="B34" s="6" t="s">
        <v>44</v>
      </c>
      <c r="C34" s="6" t="s">
        <v>44</v>
      </c>
      <c r="D34" s="16">
        <v>389.5</v>
      </c>
      <c r="E34" s="5"/>
    </row>
    <row r="35" spans="1:5" ht="45" customHeight="1">
      <c r="A35" s="25" t="s">
        <v>43</v>
      </c>
      <c r="B35" s="6" t="s">
        <v>44</v>
      </c>
      <c r="C35" s="6" t="s">
        <v>39</v>
      </c>
      <c r="D35" s="15">
        <v>4186.8999999999996</v>
      </c>
      <c r="E35" s="5"/>
    </row>
    <row r="36" spans="1:5" ht="29.25" customHeight="1">
      <c r="A36" s="30" t="s">
        <v>18</v>
      </c>
      <c r="B36" s="20" t="s">
        <v>45</v>
      </c>
      <c r="C36" s="20" t="s">
        <v>52</v>
      </c>
      <c r="D36" s="26">
        <f>D37+D38</f>
        <v>65752.2</v>
      </c>
      <c r="E36" s="5"/>
    </row>
    <row r="37" spans="1:5" ht="29.25" customHeight="1">
      <c r="A37" s="24" t="s">
        <v>19</v>
      </c>
      <c r="B37" s="20" t="s">
        <v>45</v>
      </c>
      <c r="C37" s="20" t="s">
        <v>30</v>
      </c>
      <c r="D37" s="15">
        <v>65203.7</v>
      </c>
      <c r="E37" s="5"/>
    </row>
    <row r="38" spans="1:5" ht="46.5" customHeight="1">
      <c r="A38" s="25" t="s">
        <v>20</v>
      </c>
      <c r="B38" s="6" t="s">
        <v>45</v>
      </c>
      <c r="C38" s="6" t="s">
        <v>33</v>
      </c>
      <c r="D38" s="15">
        <v>548.5</v>
      </c>
      <c r="E38" s="5"/>
    </row>
    <row r="39" spans="1:5" ht="28.5" customHeight="1">
      <c r="A39" s="30" t="s">
        <v>21</v>
      </c>
      <c r="B39" s="18">
        <v>10</v>
      </c>
      <c r="C39" s="18" t="s">
        <v>52</v>
      </c>
      <c r="D39" s="15">
        <f>D40+D41</f>
        <v>5805.5</v>
      </c>
      <c r="E39" s="5"/>
    </row>
    <row r="40" spans="1:5" ht="36" customHeight="1">
      <c r="A40" s="24" t="s">
        <v>22</v>
      </c>
      <c r="B40" s="18">
        <v>10</v>
      </c>
      <c r="C40" s="18" t="s">
        <v>32</v>
      </c>
      <c r="D40" s="15">
        <v>22.8</v>
      </c>
      <c r="E40" s="5"/>
    </row>
    <row r="41" spans="1:5" ht="28.5" customHeight="1">
      <c r="A41" s="25" t="s">
        <v>23</v>
      </c>
      <c r="B41" s="9">
        <v>10</v>
      </c>
      <c r="C41" s="9" t="s">
        <v>33</v>
      </c>
      <c r="D41" s="16">
        <v>5782.7</v>
      </c>
      <c r="E41" s="5"/>
    </row>
    <row r="42" spans="1:5" ht="32.25" customHeight="1">
      <c r="A42" s="30" t="s">
        <v>24</v>
      </c>
      <c r="B42" s="20">
        <v>11</v>
      </c>
      <c r="C42" s="20" t="s">
        <v>52</v>
      </c>
      <c r="D42" s="26">
        <f>D44+D43</f>
        <v>17671.8</v>
      </c>
      <c r="E42" s="5"/>
    </row>
    <row r="43" spans="1:5" ht="32.25" customHeight="1">
      <c r="A43" s="24" t="s">
        <v>54</v>
      </c>
      <c r="B43" s="20" t="s">
        <v>53</v>
      </c>
      <c r="C43" s="20" t="s">
        <v>30</v>
      </c>
      <c r="D43" s="16">
        <v>16560.8</v>
      </c>
      <c r="E43" s="5"/>
    </row>
    <row r="44" spans="1:5" ht="34.5" customHeight="1">
      <c r="A44" s="24" t="s">
        <v>25</v>
      </c>
      <c r="B44" s="20">
        <v>11</v>
      </c>
      <c r="C44" s="20" t="s">
        <v>31</v>
      </c>
      <c r="D44" s="16">
        <v>1111</v>
      </c>
      <c r="E44" s="5"/>
    </row>
    <row r="45" spans="1:5" ht="63.75" customHeight="1">
      <c r="A45" s="30" t="s">
        <v>26</v>
      </c>
      <c r="B45" s="20">
        <v>14</v>
      </c>
      <c r="C45" s="20" t="s">
        <v>52</v>
      </c>
      <c r="D45" s="15">
        <f>D46</f>
        <v>12281</v>
      </c>
      <c r="E45" s="5"/>
    </row>
    <row r="46" spans="1:5" ht="60.75" customHeight="1">
      <c r="A46" s="24" t="s">
        <v>27</v>
      </c>
      <c r="B46" s="20">
        <v>14</v>
      </c>
      <c r="C46" s="20" t="s">
        <v>30</v>
      </c>
      <c r="D46" s="16">
        <v>12281</v>
      </c>
      <c r="E46" s="5"/>
    </row>
    <row r="47" spans="1:5" ht="30.75" customHeight="1">
      <c r="A47" s="32" t="s">
        <v>28</v>
      </c>
      <c r="B47" s="11"/>
      <c r="C47" s="11"/>
      <c r="D47" s="12">
        <f>D11+D18+D20+D23+D27+K43+D30+D36+D39+D42+D45</f>
        <v>344253.7</v>
      </c>
      <c r="E47" s="5"/>
    </row>
    <row r="48" spans="1:5">
      <c r="D48" s="14"/>
    </row>
  </sheetData>
  <mergeCells count="5">
    <mergeCell ref="A7:E7"/>
    <mergeCell ref="A6:E6"/>
    <mergeCell ref="D2:E2"/>
    <mergeCell ref="A4:E4"/>
    <mergeCell ref="A5:E5"/>
  </mergeCells>
  <pageMargins left="0.70866141732283472" right="0.51181102362204722" top="0.74803149606299213" bottom="0.74803149606299213" header="0.31496062992125984" footer="0.31496062992125984"/>
  <pageSetup paperSize="9" scale="61" orientation="portrait" verticalDpi="0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arsk-sirena</cp:lastModifiedBy>
  <cp:lastPrinted>2019-04-10T11:59:01Z</cp:lastPrinted>
  <dcterms:created xsi:type="dcterms:W3CDTF">2017-05-03T04:44:01Z</dcterms:created>
  <dcterms:modified xsi:type="dcterms:W3CDTF">2021-04-10T06:24:21Z</dcterms:modified>
</cp:coreProperties>
</file>